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Z:\LIFE18\A.12 Facilitation of national co-financing\FINAL\JAVNI POZIV 2024\"/>
    </mc:Choice>
  </mc:AlternateContent>
  <xr:revisionPtr revIDLastSave="0" documentId="13_ncr:1_{7F0D611D-5316-47A1-8A61-6C7B49F6CF52}" xr6:coauthVersionLast="47" xr6:coauthVersionMax="47" xr10:uidLastSave="{00000000-0000-0000-0000-000000000000}"/>
  <workbookProtection workbookAlgorithmName="SHA-512" workbookHashValue="KZpdoNBHGPi4XKtV1kN9NWrsQKKNOrYGE+7jWcvMbhCAjIq3YqPT+NoDXlUdK2NXUMcuwMfyZawQCWKgltGonw==" workbookSaltValue="sFDSftrT8rz1bCMifxd5RA==" workbookSpinCount="100000" lockStructure="1"/>
  <bookViews>
    <workbookView xWindow="31155" yWindow="645" windowWidth="21600" windowHeight="14745" xr2:uid="{00000000-000D-0000-FFFF-FFFF00000000}"/>
  </bookViews>
  <sheets>
    <sheet name="List1" sheetId="1" r:id="rId1"/>
    <sheet name="List2" sheetId="2"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13" i="1"/>
  <c r="G14" i="1"/>
  <c r="G15" i="1"/>
  <c r="G16" i="1"/>
  <c r="G17" i="1"/>
  <c r="G18" i="1"/>
  <c r="O14" i="1"/>
  <c r="O15" i="1"/>
  <c r="O16" i="1"/>
  <c r="I14" i="1"/>
  <c r="K14" i="1" s="1"/>
  <c r="M14" i="1" s="1"/>
  <c r="I15" i="1"/>
  <c r="K15" i="1" s="1"/>
  <c r="M15" i="1" s="1"/>
  <c r="I16" i="1"/>
  <c r="N16" i="1" s="1"/>
  <c r="N14" i="1" l="1"/>
  <c r="N15" i="1"/>
  <c r="K16" i="1"/>
  <c r="M16" i="1" s="1"/>
  <c r="O12" i="1"/>
  <c r="O13" i="1"/>
  <c r="O17" i="1"/>
  <c r="K17" i="1"/>
  <c r="M17" i="1" s="1"/>
  <c r="N17" i="1"/>
  <c r="I13" i="1"/>
  <c r="I17" i="1"/>
  <c r="K13" i="1" l="1"/>
  <c r="M13" i="1" s="1"/>
  <c r="N13" i="1"/>
  <c r="O9" i="1" l="1"/>
  <c r="O10" i="1"/>
  <c r="O11" i="1"/>
  <c r="O18" i="1"/>
  <c r="O19" i="1"/>
  <c r="G9" i="1" l="1"/>
  <c r="G10" i="1"/>
  <c r="G11" i="1"/>
  <c r="G19" i="1"/>
  <c r="I8" i="1" l="1"/>
  <c r="I9" i="1" l="1"/>
  <c r="K9" i="1" s="1"/>
  <c r="I10" i="1"/>
  <c r="K10" i="1" s="1"/>
  <c r="I11" i="1"/>
  <c r="I12" i="1"/>
  <c r="I18" i="1"/>
  <c r="I19" i="1"/>
  <c r="K12" i="1" l="1"/>
  <c r="M12" i="1" s="1"/>
  <c r="N12" i="1"/>
  <c r="K19" i="1"/>
  <c r="M19" i="1" s="1"/>
  <c r="N19" i="1"/>
  <c r="K18" i="1"/>
  <c r="M18" i="1" s="1"/>
  <c r="N18" i="1"/>
  <c r="K11" i="1"/>
  <c r="M11" i="1" s="1"/>
  <c r="N11" i="1"/>
  <c r="N10" i="1"/>
  <c r="M10" i="1"/>
  <c r="N9" i="1"/>
  <c r="M9" i="1"/>
  <c r="N8" i="1"/>
  <c r="G8" i="1"/>
  <c r="K8" i="1" s="1"/>
  <c r="O8" i="1"/>
  <c r="L25" i="1"/>
  <c r="J25" i="1"/>
  <c r="H25" i="1"/>
  <c r="F25" i="1"/>
  <c r="E25" i="1"/>
  <c r="D25" i="1"/>
  <c r="I24" i="1"/>
  <c r="G24" i="1"/>
  <c r="I23" i="1"/>
  <c r="G23" i="1"/>
  <c r="I22" i="1"/>
  <c r="G22" i="1"/>
  <c r="I21" i="1"/>
  <c r="G21" i="1"/>
  <c r="M8" i="1" l="1"/>
  <c r="G25" i="1"/>
  <c r="O25" i="1"/>
  <c r="I25" i="1"/>
  <c r="K25" i="1" l="1"/>
  <c r="M25" i="1" s="1"/>
  <c r="N25" i="1"/>
</calcChain>
</file>

<file path=xl/sharedStrings.xml><?xml version="1.0" encoding="utf-8"?>
<sst xmlns="http://schemas.openxmlformats.org/spreadsheetml/2006/main" count="58" uniqueCount="50">
  <si>
    <t xml:space="preserve">NAZIV PROJEKTA: </t>
  </si>
  <si>
    <t>PRIKAZ SVIH PARTNERA U PROJEKTU</t>
  </si>
  <si>
    <t>ULOGA 
KORISNIKA</t>
  </si>
  <si>
    <t>A0</t>
  </si>
  <si>
    <t>A</t>
  </si>
  <si>
    <t>B</t>
  </si>
  <si>
    <t>C</t>
  </si>
  <si>
    <t>D</t>
  </si>
  <si>
    <t>E</t>
  </si>
  <si>
    <t>E1</t>
  </si>
  <si>
    <t>F</t>
  </si>
  <si>
    <t>G</t>
  </si>
  <si>
    <t>H</t>
  </si>
  <si>
    <t>UKUPNI TROŠAK PROJEKTA PO KORISNIKU</t>
  </si>
  <si>
    <t>DOPRINOSI DRUGIH SUFINANCIJERA</t>
  </si>
  <si>
    <t>PREOSTALI DIO
(sredstva korisnika)</t>
  </si>
  <si>
    <t>preostali dio umanjen za dio iznosa plaća javnih službenika</t>
  </si>
  <si>
    <r>
      <t xml:space="preserve">ZATRAŽENI DOPRINOS FONDA ZA ZAŠTITU OKOLIŠA 
</t>
    </r>
    <r>
      <rPr>
        <b/>
        <sz val="8"/>
        <color rgb="FFFF0000"/>
        <rFont val="Arial"/>
        <family val="2"/>
        <charset val="238"/>
      </rPr>
      <t xml:space="preserve">NAPOMENA: </t>
    </r>
    <r>
      <rPr>
        <b/>
        <u/>
        <sz val="8"/>
        <color rgb="FFFF0000"/>
        <rFont val="Arial"/>
        <family val="2"/>
        <charset val="238"/>
      </rPr>
      <t>najviše 50%</t>
    </r>
    <r>
      <rPr>
        <b/>
        <sz val="8"/>
        <color rgb="FFFF0000"/>
        <rFont val="Arial"/>
        <family val="2"/>
        <charset val="238"/>
      </rPr>
      <t xml:space="preserve"> 
od stupca E1  ili D</t>
    </r>
  </si>
  <si>
    <t>SREDSTVA KORISNIKA NAKON DOPRINOSA FONDA</t>
  </si>
  <si>
    <t>UDIO FONDA / UKUPNI TROŠAK</t>
  </si>
  <si>
    <t>A - B - C</t>
  </si>
  <si>
    <t>Naziv HR korisnika</t>
  </si>
  <si>
    <t>€</t>
  </si>
  <si>
    <t>% (B / A)</t>
  </si>
  <si>
    <t>% (F / A)</t>
  </si>
  <si>
    <t>Naziv INO korisnika</t>
  </si>
  <si>
    <t xml:space="preserve">UKUPNO </t>
  </si>
  <si>
    <t>Upute za popunjavanje tablice:</t>
  </si>
  <si>
    <t>Koordinaor</t>
  </si>
  <si>
    <t>Partner</t>
  </si>
  <si>
    <t>Koordinator/ Partner</t>
  </si>
  <si>
    <t>% (F / D ili E1)</t>
  </si>
  <si>
    <t>D - (E x učešće korisnika%)</t>
  </si>
  <si>
    <r>
      <t xml:space="preserve">PLAĆE VEĆ ZAPOSLENIH JAVNIH SLUŽBENIKA
</t>
    </r>
    <r>
      <rPr>
        <b/>
        <u/>
        <sz val="8"/>
        <color rgb="FFFF0000"/>
        <rFont val="Arial"/>
        <family val="2"/>
        <charset val="238"/>
      </rPr>
      <t>*vidi napomenu</t>
    </r>
  </si>
  <si>
    <t>NAZIV PROJEKTA: Upisati Akronim i cijeli naziv projekta.</t>
  </si>
  <si>
    <r>
      <t xml:space="preserve">Stupac - </t>
    </r>
    <r>
      <rPr>
        <u/>
        <sz val="10"/>
        <rFont val="Arial"/>
        <family val="2"/>
        <charset val="238"/>
      </rPr>
      <t>PRIKAZ SVIH PARTNERA U PROJEKTU:</t>
    </r>
    <r>
      <rPr>
        <sz val="10"/>
        <rFont val="Arial"/>
        <family val="2"/>
        <charset val="238"/>
      </rPr>
      <t xml:space="preserve"> Puni naziv korisnika.</t>
    </r>
  </si>
  <si>
    <r>
      <t xml:space="preserve">Stupac - </t>
    </r>
    <r>
      <rPr>
        <u/>
        <sz val="10"/>
        <rFont val="Arial"/>
        <family val="2"/>
        <charset val="238"/>
      </rPr>
      <t>ULOGA KORISNIKA: O</t>
    </r>
    <r>
      <rPr>
        <sz val="10"/>
        <rFont val="Arial"/>
        <family val="2"/>
        <charset val="238"/>
      </rPr>
      <t>dabrati iz padajućeg izbornika ulogu u projektu Koordinator ili Partner.</t>
    </r>
  </si>
  <si>
    <r>
      <t xml:space="preserve">Stupac A0 - </t>
    </r>
    <r>
      <rPr>
        <u/>
        <sz val="10"/>
        <rFont val="Arial"/>
        <family val="2"/>
        <charset val="238"/>
      </rPr>
      <t>UKUPNI TROŠAK PROJEKTA PO KORISNIKU</t>
    </r>
    <r>
      <rPr>
        <sz val="10"/>
        <rFont val="Arial"/>
        <family val="2"/>
        <charset val="238"/>
      </rPr>
      <t xml:space="preserve">: Ukupni troškovi svih projektnih aktivnosti po korisniku koji uključuju prihvatljive troškove i neprihvatljive troškove projekta. </t>
    </r>
  </si>
  <si>
    <r>
      <t xml:space="preserve">Stupac C - </t>
    </r>
    <r>
      <rPr>
        <u/>
        <sz val="10"/>
        <rFont val="Arial"/>
        <family val="2"/>
        <charset val="238"/>
      </rPr>
      <t>DOPRINOSI DRUGIH SUFINANCIJERA:</t>
    </r>
    <r>
      <rPr>
        <sz val="10"/>
        <rFont val="Arial"/>
        <family val="2"/>
        <charset val="238"/>
      </rPr>
      <t xml:space="preserve"> Osigurani ili zatraženi iznos sufinanciranja drugih sufinancijera za svakog od korisnika. Popunjavaju samo HR korisnici koji imaju osigurani ili zatraženi iznos sufinanciranja drugih sufinancijera.</t>
    </r>
  </si>
  <si>
    <r>
      <t xml:space="preserve">Stupac D - </t>
    </r>
    <r>
      <rPr>
        <u/>
        <sz val="10"/>
        <rFont val="Arial"/>
        <family val="2"/>
        <charset val="238"/>
      </rPr>
      <t>PREOSTALI DIO</t>
    </r>
    <r>
      <rPr>
        <sz val="10"/>
        <rFont val="Arial"/>
        <family val="2"/>
        <charset val="238"/>
      </rPr>
      <t>: Automatski izračun. Iznos doprinosa korisnika umanjen za EU sufinanciranje i doprinose drugih sufinancijera.</t>
    </r>
  </si>
  <si>
    <r>
      <t xml:space="preserve">Stupac E - </t>
    </r>
    <r>
      <rPr>
        <u/>
        <sz val="10"/>
        <rFont val="Arial"/>
        <family val="2"/>
        <charset val="238"/>
      </rPr>
      <t>PLAĆE JAVNIH SLUŽBENIKA</t>
    </r>
    <r>
      <rPr>
        <sz val="10"/>
        <rFont val="Arial"/>
        <family val="2"/>
        <charset val="238"/>
      </rPr>
      <t xml:space="preserve">: Iznos plaća svih javnih službenika koje su u projektnoj prijavi navedene pod prihvatljive troškove projekta, a za čije plaće je osigurano financiranje iz državnog ili javnog proračuna. </t>
    </r>
    <r>
      <rPr>
        <u/>
        <sz val="10"/>
        <rFont val="Arial"/>
        <family val="2"/>
        <charset val="238"/>
      </rPr>
      <t xml:space="preserve">Popunjavaju samo </t>
    </r>
    <r>
      <rPr>
        <b/>
        <u/>
        <sz val="10"/>
        <rFont val="Arial"/>
        <family val="2"/>
        <charset val="238"/>
      </rPr>
      <t>javna tijela</t>
    </r>
    <r>
      <rPr>
        <u/>
        <sz val="10"/>
        <rFont val="Arial"/>
        <family val="2"/>
        <charset val="238"/>
      </rPr>
      <t xml:space="preserve"> RH </t>
    </r>
    <r>
      <rPr>
        <sz val="10"/>
        <rFont val="Arial"/>
        <family val="2"/>
        <charset val="238"/>
      </rPr>
      <t>korisnici. Ostali korisnici upisuju 0. 
*</t>
    </r>
    <r>
      <rPr>
        <b/>
        <sz val="10"/>
        <rFont val="Arial"/>
        <family val="2"/>
        <charset val="238"/>
      </rPr>
      <t xml:space="preserve">NAPOMENA: u obrazac se </t>
    </r>
    <r>
      <rPr>
        <b/>
        <u/>
        <sz val="10"/>
        <rFont val="Arial"/>
        <family val="2"/>
        <charset val="238"/>
      </rPr>
      <t>ne upisuju troškovi</t>
    </r>
    <r>
      <rPr>
        <b/>
        <sz val="10"/>
        <rFont val="Arial"/>
        <family val="2"/>
        <charset val="238"/>
      </rPr>
      <t xml:space="preserve"> onih plaća za koje je moguće dokazati da ne postoji (niti će postojati) dvostruko financiranje, odnosno da predloženi projektni troškovi nisu niti će biti sufinancirani više od jednom iz različitih javnih izvora financiranja.</t>
    </r>
  </si>
  <si>
    <r>
      <t xml:space="preserve">Stupac E1 - P REOSTALI DIO kada se unose plaće javnih službenika. Izračunava se automatski. Od ovog iznosa moguće je zatražiti </t>
    </r>
    <r>
      <rPr>
        <b/>
        <sz val="10"/>
        <rFont val="Arial"/>
        <family val="2"/>
        <charset val="238"/>
      </rPr>
      <t>najviše 50%</t>
    </r>
    <r>
      <rPr>
        <sz val="10"/>
        <rFont val="Arial"/>
        <family val="2"/>
        <charset val="238"/>
      </rPr>
      <t xml:space="preserve"> sufinanciranja FZOEU.</t>
    </r>
  </si>
  <si>
    <r>
      <t xml:space="preserve">Stupac F - </t>
    </r>
    <r>
      <rPr>
        <u/>
        <sz val="10"/>
        <rFont val="Arial"/>
        <family val="2"/>
        <charset val="238"/>
      </rPr>
      <t xml:space="preserve">ZATRAŽENI DOPRINOS FONDA ZA ZAŠTITU OKOLIŠA I ENERGETSKU UČINKOVITOST - </t>
    </r>
    <r>
      <rPr>
        <b/>
        <u/>
        <sz val="10"/>
        <rFont val="Arial"/>
        <family val="2"/>
        <charset val="238"/>
      </rPr>
      <t>upisuje se ručno (najviše 50% od stupca D, odnosno E1 u slučaju Javnih tijela)</t>
    </r>
  </si>
  <si>
    <r>
      <t xml:space="preserve">Stupac G - </t>
    </r>
    <r>
      <rPr>
        <u/>
        <sz val="10"/>
        <rFont val="Arial"/>
        <family val="2"/>
        <charset val="238"/>
      </rPr>
      <t>SREDSTVA KORISNIKA NAKON DOPRINOSA FONDA ZA ZAŠTITU OKOLIŠA I ENERGETSKU UČINKOVITOST:</t>
    </r>
    <r>
      <rPr>
        <sz val="10"/>
        <rFont val="Arial"/>
        <family val="2"/>
        <charset val="238"/>
      </rPr>
      <t xml:space="preserve"> Automatski izračun sredstava na razini ukupnih troškova koje korisnik mora osigurati iz vlastitih sredstava ukoliko mu bude odobreno sufinanciranje od Fonda za zaštitu okoliša i energetsku učinkovitost.</t>
    </r>
  </si>
  <si>
    <r>
      <t xml:space="preserve">Stupac H - </t>
    </r>
    <r>
      <rPr>
        <u/>
        <sz val="10"/>
        <rFont val="Arial"/>
        <family val="2"/>
        <charset val="238"/>
      </rPr>
      <t>UDIO FONDA ZA ZAŠTITU OKOLIŠA I ENERGETSKU UČINKOVITOST / UKUPNI TROŠAK :</t>
    </r>
    <r>
      <rPr>
        <sz val="10"/>
        <rFont val="Arial"/>
        <family val="2"/>
        <charset val="238"/>
      </rPr>
      <t xml:space="preserve"> Automatski izračun postotka.</t>
    </r>
  </si>
  <si>
    <r>
      <t xml:space="preserve">PRIHVATLJIV TROŠAK PROJEKTA PO KORISNIKU
</t>
    </r>
    <r>
      <rPr>
        <b/>
        <u/>
        <sz val="8"/>
        <rFont val="Arial"/>
        <family val="2"/>
        <charset val="238"/>
      </rPr>
      <t>(</t>
    </r>
    <r>
      <rPr>
        <b/>
        <u/>
        <sz val="7"/>
        <color rgb="FFFF0000"/>
        <rFont val="Arial"/>
        <family val="2"/>
        <charset val="238"/>
      </rPr>
      <t xml:space="preserve">bez </t>
    </r>
    <r>
      <rPr>
        <b/>
        <i/>
        <u/>
        <sz val="7"/>
        <color rgb="FFFF0000"/>
        <rFont val="Arial"/>
        <family val="2"/>
        <charset val="238"/>
      </rPr>
      <t>overheads i volontera</t>
    </r>
    <r>
      <rPr>
        <b/>
        <i/>
        <u/>
        <sz val="8"/>
        <rFont val="Arial"/>
        <family val="2"/>
        <charset val="238"/>
      </rPr>
      <t>)</t>
    </r>
  </si>
  <si>
    <r>
      <t>TRAŽENA EU SREDSTVA 
(</t>
    </r>
    <r>
      <rPr>
        <b/>
        <sz val="8"/>
        <color rgb="FFFF0000"/>
        <rFont val="Arial"/>
        <family val="2"/>
        <charset val="238"/>
      </rPr>
      <t xml:space="preserve">bez </t>
    </r>
    <r>
      <rPr>
        <b/>
        <i/>
        <sz val="8"/>
        <color rgb="FFFF0000"/>
        <rFont val="Arial"/>
        <family val="2"/>
        <charset val="238"/>
      </rPr>
      <t>overheads i volontera</t>
    </r>
    <r>
      <rPr>
        <b/>
        <sz val="8"/>
        <rFont val="Arial"/>
        <family val="2"/>
        <charset val="238"/>
      </rPr>
      <t xml:space="preserve">) </t>
    </r>
  </si>
  <si>
    <r>
      <t xml:space="preserve">Stupac A - </t>
    </r>
    <r>
      <rPr>
        <u/>
        <sz val="10"/>
        <rFont val="Arial"/>
        <family val="2"/>
        <charset val="238"/>
      </rPr>
      <t>PRIHVATLJIV TROŠAK PROJEKTA PO KORISNIKU</t>
    </r>
    <r>
      <rPr>
        <sz val="10"/>
        <rFont val="Arial"/>
        <family val="2"/>
        <charset val="238"/>
      </rPr>
      <t xml:space="preserve">: Ukupni prihvatljivi troškovi svih projektnih aktivnosti po korisniku. </t>
    </r>
    <r>
      <rPr>
        <b/>
        <sz val="10"/>
        <rFont val="Arial"/>
        <family val="2"/>
        <charset val="238"/>
      </rPr>
      <t>Upisuje se iznos bez kategorije troška OVERHEADS i bez troškova volontera!</t>
    </r>
  </si>
  <si>
    <r>
      <t xml:space="preserve">Stupac B - </t>
    </r>
    <r>
      <rPr>
        <u/>
        <sz val="10"/>
        <rFont val="Arial"/>
        <family val="2"/>
        <charset val="238"/>
      </rPr>
      <t>TRAŽENA EU SREDSTVA</t>
    </r>
    <r>
      <rPr>
        <sz val="10"/>
        <rFont val="Arial"/>
        <family val="2"/>
        <charset val="238"/>
      </rPr>
      <t xml:space="preserve">: Iznos zatraženog EU sufinanciranja za troškove korisnika bez </t>
    </r>
    <r>
      <rPr>
        <b/>
        <sz val="10"/>
        <rFont val="Arial"/>
        <family val="2"/>
        <charset val="238"/>
      </rPr>
      <t>overheads i troškova volontera</t>
    </r>
    <r>
      <rPr>
        <sz val="10"/>
        <rFont val="Arial"/>
        <family val="2"/>
        <charset val="238"/>
      </rPr>
      <t>. Postotak se automatski izračunava.</t>
    </r>
  </si>
  <si>
    <t>Obrazac 2 - Zatraženi iznos sufinanciranja iz sredstava Fonda za zaštitu okoliša i energetsku učinkovitos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</si>
</sst>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 [$€-1]"/>
    <numFmt numFmtId="166" formatCode="#,##0.00\ [$€-1]"/>
  </numFmts>
  <fonts count="18" x14ac:knownFonts="1">
    <font>
      <sz val="11"/>
      <color theme="1"/>
      <name val="Calibri"/>
      <family val="2"/>
      <charset val="238"/>
      <scheme val="minor"/>
    </font>
    <font>
      <b/>
      <sz val="12"/>
      <name val="Arial"/>
      <family val="2"/>
      <charset val="238"/>
    </font>
    <font>
      <sz val="11"/>
      <name val="Arial"/>
      <family val="2"/>
      <charset val="238"/>
    </font>
    <font>
      <b/>
      <sz val="9"/>
      <name val="Arial"/>
      <family val="2"/>
      <charset val="238"/>
    </font>
    <font>
      <b/>
      <sz val="8"/>
      <name val="Arial"/>
      <family val="2"/>
      <charset val="238"/>
    </font>
    <font>
      <sz val="8"/>
      <name val="Arial"/>
      <family val="2"/>
      <charset val="238"/>
    </font>
    <font>
      <b/>
      <sz val="8"/>
      <color rgb="FFFF0000"/>
      <name val="Arial"/>
      <family val="2"/>
      <charset val="238"/>
    </font>
    <font>
      <b/>
      <u/>
      <sz val="8"/>
      <color rgb="FFFF0000"/>
      <name val="Arial"/>
      <family val="2"/>
      <charset val="238"/>
    </font>
    <font>
      <b/>
      <sz val="10"/>
      <name val="Arial"/>
      <family val="2"/>
      <charset val="238"/>
    </font>
    <font>
      <sz val="10"/>
      <name val="Arial"/>
      <family val="2"/>
      <charset val="238"/>
    </font>
    <font>
      <u/>
      <sz val="10"/>
      <name val="Arial"/>
      <family val="2"/>
      <charset val="238"/>
    </font>
    <font>
      <sz val="12"/>
      <color theme="1"/>
      <name val="Calibri"/>
      <family val="2"/>
      <charset val="238"/>
      <scheme val="minor"/>
    </font>
    <font>
      <b/>
      <u/>
      <sz val="8"/>
      <name val="Arial"/>
      <family val="2"/>
      <charset val="238"/>
    </font>
    <font>
      <b/>
      <u/>
      <sz val="7"/>
      <color rgb="FFFF0000"/>
      <name val="Arial"/>
      <family val="2"/>
      <charset val="238"/>
    </font>
    <font>
      <b/>
      <i/>
      <u/>
      <sz val="7"/>
      <color rgb="FFFF0000"/>
      <name val="Arial"/>
      <family val="2"/>
      <charset val="238"/>
    </font>
    <font>
      <b/>
      <i/>
      <u/>
      <sz val="8"/>
      <name val="Arial"/>
      <family val="2"/>
      <charset val="238"/>
    </font>
    <font>
      <b/>
      <u/>
      <sz val="10"/>
      <name val="Arial"/>
      <family val="2"/>
      <charset val="238"/>
    </font>
    <font>
      <b/>
      <i/>
      <sz val="8"/>
      <color rgb="FFFF0000"/>
      <name val="Arial"/>
      <family val="2"/>
      <charset val="238"/>
    </font>
  </fonts>
  <fills count="12">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4.9989318521683403E-2"/>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59">
    <xf numFmtId="0" fontId="0" fillId="0" borderId="0" xfId="0"/>
    <xf numFmtId="0" fontId="2" fillId="0" borderId="0" xfId="0" applyFont="1"/>
    <xf numFmtId="4" fontId="2" fillId="0" borderId="0" xfId="0" applyNumberFormat="1" applyFont="1"/>
    <xf numFmtId="0" fontId="8" fillId="2" borderId="14" xfId="0" applyFont="1" applyFill="1" applyBorder="1" applyAlignment="1" applyProtection="1">
      <alignment horizontal="left" vertical="center" wrapText="1"/>
      <protection locked="0"/>
    </xf>
    <xf numFmtId="165" fontId="9" fillId="2" borderId="16" xfId="0" applyNumberFormat="1" applyFont="1" applyFill="1" applyBorder="1" applyAlignment="1" applyProtection="1">
      <alignment horizontal="right" vertical="center"/>
      <protection locked="0"/>
    </xf>
    <xf numFmtId="165" fontId="9" fillId="2" borderId="14" xfId="0" applyNumberFormat="1" applyFont="1" applyFill="1" applyBorder="1" applyAlignment="1" applyProtection="1">
      <alignment horizontal="right" vertical="center"/>
      <protection locked="0"/>
    </xf>
    <xf numFmtId="0" fontId="8" fillId="2" borderId="19"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166" fontId="9" fillId="5" borderId="25" xfId="0" applyNumberFormat="1" applyFont="1" applyFill="1" applyBorder="1" applyAlignment="1">
      <alignment horizontal="center"/>
    </xf>
    <xf numFmtId="166" fontId="9" fillId="5" borderId="28" xfId="0" applyNumberFormat="1" applyFont="1" applyFill="1" applyBorder="1" applyAlignment="1">
      <alignment horizontal="center"/>
    </xf>
    <xf numFmtId="0" fontId="8" fillId="2" borderId="29" xfId="0" applyFont="1" applyFill="1" applyBorder="1" applyAlignment="1">
      <alignment horizontal="left" vertical="center"/>
    </xf>
    <xf numFmtId="0" fontId="8" fillId="2" borderId="29" xfId="0" applyFont="1" applyFill="1" applyBorder="1" applyAlignment="1">
      <alignment horizontal="right" vertical="center"/>
    </xf>
    <xf numFmtId="165" fontId="8" fillId="2" borderId="29" xfId="0" applyNumberFormat="1" applyFont="1" applyFill="1" applyBorder="1" applyAlignment="1" applyProtection="1">
      <alignment horizontal="right" vertical="center"/>
      <protection hidden="1"/>
    </xf>
    <xf numFmtId="165" fontId="8" fillId="3" borderId="29" xfId="0" applyNumberFormat="1" applyFont="1" applyFill="1" applyBorder="1" applyAlignment="1" applyProtection="1">
      <alignment horizontal="right" vertical="center"/>
      <protection hidden="1"/>
    </xf>
    <xf numFmtId="10" fontId="8" fillId="3" borderId="29" xfId="0" applyNumberFormat="1" applyFont="1" applyFill="1" applyBorder="1" applyAlignment="1" applyProtection="1">
      <alignment horizontal="right" vertical="center"/>
      <protection hidden="1"/>
    </xf>
    <xf numFmtId="165" fontId="8" fillId="4" borderId="29" xfId="0" applyNumberFormat="1" applyFont="1" applyFill="1" applyBorder="1" applyAlignment="1" applyProtection="1">
      <alignment horizontal="right" vertical="center"/>
      <protection hidden="1"/>
    </xf>
    <xf numFmtId="165" fontId="8" fillId="2" borderId="29" xfId="0" applyNumberFormat="1" applyFont="1" applyFill="1" applyBorder="1" applyProtection="1">
      <protection hidden="1"/>
    </xf>
    <xf numFmtId="165" fontId="8" fillId="2" borderId="1" xfId="0" applyNumberFormat="1" applyFont="1" applyFill="1" applyBorder="1" applyProtection="1">
      <protection hidden="1"/>
    </xf>
    <xf numFmtId="0" fontId="9" fillId="0" borderId="0" xfId="0" applyFont="1"/>
    <xf numFmtId="0" fontId="4" fillId="7" borderId="19" xfId="0" applyFont="1" applyFill="1" applyBorder="1" applyAlignment="1">
      <alignment horizontal="center" vertical="center" wrapText="1"/>
    </xf>
    <xf numFmtId="10" fontId="9" fillId="9" borderId="8" xfId="0" applyNumberFormat="1" applyFont="1" applyFill="1" applyBorder="1" applyProtection="1">
      <protection hidden="1"/>
    </xf>
    <xf numFmtId="10" fontId="9" fillId="9" borderId="14" xfId="0" applyNumberFormat="1" applyFont="1" applyFill="1" applyBorder="1" applyProtection="1">
      <protection hidden="1"/>
    </xf>
    <xf numFmtId="165" fontId="9" fillId="10" borderId="12" xfId="0" applyNumberFormat="1" applyFont="1" applyFill="1" applyBorder="1" applyAlignment="1" applyProtection="1">
      <alignment horizontal="right" vertical="center"/>
      <protection locked="0"/>
    </xf>
    <xf numFmtId="10" fontId="9" fillId="10" borderId="27" xfId="0" applyNumberFormat="1" applyFont="1" applyFill="1" applyBorder="1" applyAlignment="1" applyProtection="1">
      <alignment horizontal="right" vertical="center"/>
      <protection hidden="1"/>
    </xf>
    <xf numFmtId="0" fontId="1" fillId="6" borderId="1" xfId="0" applyFont="1" applyFill="1" applyBorder="1" applyAlignment="1">
      <alignment horizontal="left" vertical="center"/>
    </xf>
    <xf numFmtId="0" fontId="5" fillId="0" borderId="0" xfId="0" applyFont="1"/>
    <xf numFmtId="166" fontId="9" fillId="0" borderId="0" xfId="0" applyNumberFormat="1" applyFont="1" applyAlignment="1">
      <alignment horizontal="center"/>
    </xf>
    <xf numFmtId="165" fontId="9" fillId="0" borderId="0" xfId="0" applyNumberFormat="1" applyFont="1" applyAlignment="1">
      <alignment horizontal="right" vertical="center"/>
    </xf>
    <xf numFmtId="165" fontId="9" fillId="2" borderId="8" xfId="0" applyNumberFormat="1" applyFont="1" applyFill="1" applyBorder="1" applyAlignment="1" applyProtection="1">
      <alignment horizontal="right" vertical="center"/>
      <protection locked="0"/>
    </xf>
    <xf numFmtId="165" fontId="9" fillId="2" borderId="19" xfId="0" applyNumberFormat="1" applyFont="1" applyFill="1" applyBorder="1" applyAlignment="1" applyProtection="1">
      <alignment horizontal="right" vertical="center"/>
      <protection locked="0"/>
    </xf>
    <xf numFmtId="165" fontId="9" fillId="0" borderId="0" xfId="0" applyNumberFormat="1" applyFont="1" applyAlignment="1" applyProtection="1">
      <alignment horizontal="right" vertical="center"/>
      <protection locked="0"/>
    </xf>
    <xf numFmtId="165" fontId="9" fillId="0" borderId="0" xfId="0" applyNumberFormat="1" applyFont="1" applyAlignment="1" applyProtection="1">
      <alignment horizontal="right" vertical="center"/>
      <protection hidden="1"/>
    </xf>
    <xf numFmtId="165" fontId="9" fillId="2" borderId="10" xfId="0" applyNumberFormat="1" applyFont="1" applyFill="1" applyBorder="1" applyAlignment="1" applyProtection="1">
      <alignment horizontal="right" vertical="center"/>
      <protection locked="0"/>
    </xf>
    <xf numFmtId="165" fontId="9" fillId="10" borderId="32" xfId="0" applyNumberFormat="1" applyFont="1" applyFill="1" applyBorder="1" applyAlignment="1" applyProtection="1">
      <alignment horizontal="right" vertical="center"/>
      <protection locked="0"/>
    </xf>
    <xf numFmtId="10" fontId="9" fillId="10" borderId="33" xfId="0" applyNumberFormat="1" applyFont="1" applyFill="1" applyBorder="1" applyAlignment="1" applyProtection="1">
      <alignment horizontal="right" vertical="center"/>
      <protection hidden="1"/>
    </xf>
    <xf numFmtId="166" fontId="9" fillId="0" borderId="26" xfId="0" applyNumberFormat="1" applyFont="1" applyBorder="1" applyAlignment="1">
      <alignment horizontal="center"/>
    </xf>
    <xf numFmtId="165" fontId="9" fillId="10" borderId="34" xfId="0" applyNumberFormat="1" applyFont="1" applyFill="1" applyBorder="1" applyAlignment="1" applyProtection="1">
      <alignment horizontal="right" vertical="center"/>
      <protection locked="0"/>
    </xf>
    <xf numFmtId="166" fontId="9" fillId="0" borderId="2" xfId="0" applyNumberFormat="1" applyFont="1" applyBorder="1" applyAlignment="1">
      <alignment horizontal="center"/>
    </xf>
    <xf numFmtId="0" fontId="3" fillId="2" borderId="29" xfId="0" applyFont="1" applyFill="1" applyBorder="1" applyAlignment="1">
      <alignment horizontal="center" vertical="center" wrapText="1"/>
    </xf>
    <xf numFmtId="165" fontId="9" fillId="2" borderId="8" xfId="0" applyNumberFormat="1" applyFont="1" applyFill="1" applyBorder="1" applyAlignment="1" applyProtection="1">
      <alignment horizontal="right" vertical="center"/>
      <protection hidden="1"/>
    </xf>
    <xf numFmtId="165" fontId="9" fillId="2" borderId="14" xfId="0" applyNumberFormat="1" applyFont="1" applyFill="1" applyBorder="1" applyAlignment="1" applyProtection="1">
      <alignment horizontal="right" vertical="center"/>
      <protection hidden="1"/>
    </xf>
    <xf numFmtId="165" fontId="9" fillId="2" borderId="19" xfId="0" applyNumberFormat="1" applyFont="1" applyFill="1" applyBorder="1" applyAlignment="1" applyProtection="1">
      <alignment horizontal="right" vertical="center"/>
      <protection hidden="1"/>
    </xf>
    <xf numFmtId="165" fontId="8" fillId="9" borderId="29" xfId="0" applyNumberFormat="1" applyFont="1" applyFill="1" applyBorder="1" applyProtection="1">
      <protection hidden="1"/>
    </xf>
    <xf numFmtId="10" fontId="8" fillId="9" borderId="29" xfId="0" applyNumberFormat="1" applyFont="1" applyFill="1" applyBorder="1" applyProtection="1">
      <protection hidden="1"/>
    </xf>
    <xf numFmtId="0" fontId="3" fillId="9" borderId="11" xfId="0" applyFont="1" applyFill="1" applyBorder="1" applyAlignment="1">
      <alignment horizontal="center" vertical="center" wrapText="1"/>
    </xf>
    <xf numFmtId="10" fontId="9" fillId="9" borderId="19" xfId="0" applyNumberFormat="1" applyFont="1" applyFill="1" applyBorder="1" applyProtection="1">
      <protection hidden="1"/>
    </xf>
    <xf numFmtId="0" fontId="5" fillId="2" borderId="16"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165" fontId="9" fillId="4" borderId="9" xfId="0" applyNumberFormat="1" applyFont="1" applyFill="1" applyBorder="1" applyAlignment="1" applyProtection="1">
      <alignment horizontal="right" vertical="center"/>
      <protection locked="0"/>
    </xf>
    <xf numFmtId="165" fontId="9" fillId="4" borderId="15" xfId="0" applyNumberFormat="1" applyFont="1" applyFill="1" applyBorder="1" applyAlignment="1" applyProtection="1">
      <alignment horizontal="right" vertical="center"/>
      <protection locked="0"/>
    </xf>
    <xf numFmtId="165" fontId="9" fillId="4" borderId="20" xfId="0" applyNumberFormat="1" applyFont="1" applyFill="1" applyBorder="1" applyAlignment="1" applyProtection="1">
      <alignment horizontal="right" vertical="center"/>
      <protection locked="0"/>
    </xf>
    <xf numFmtId="165" fontId="9" fillId="2" borderId="15" xfId="0" applyNumberFormat="1" applyFont="1" applyFill="1" applyBorder="1" applyAlignment="1" applyProtection="1">
      <alignment horizontal="right" vertical="center"/>
      <protection locked="0"/>
    </xf>
    <xf numFmtId="165" fontId="9" fillId="2" borderId="20" xfId="0" applyNumberFormat="1" applyFont="1" applyFill="1" applyBorder="1" applyAlignment="1" applyProtection="1">
      <alignment horizontal="right" vertical="center"/>
      <protection locked="0"/>
    </xf>
    <xf numFmtId="0" fontId="3" fillId="2" borderId="37" xfId="0" applyFont="1" applyFill="1" applyBorder="1" applyAlignment="1">
      <alignment horizontal="center" vertical="center" wrapText="1"/>
    </xf>
    <xf numFmtId="165" fontId="9" fillId="0" borderId="25" xfId="0" applyNumberFormat="1" applyFont="1" applyBorder="1" applyAlignment="1">
      <alignment horizontal="right" vertical="center"/>
    </xf>
    <xf numFmtId="165" fontId="9" fillId="8" borderId="15" xfId="0" applyNumberFormat="1" applyFont="1" applyFill="1" applyBorder="1" applyAlignment="1" applyProtection="1">
      <alignment horizontal="right" vertical="center"/>
      <protection hidden="1"/>
    </xf>
    <xf numFmtId="165" fontId="9" fillId="8" borderId="20" xfId="0" applyNumberFormat="1" applyFont="1" applyFill="1" applyBorder="1" applyAlignment="1" applyProtection="1">
      <alignment horizontal="right" vertical="center"/>
      <protection hidden="1"/>
    </xf>
    <xf numFmtId="0" fontId="5" fillId="2" borderId="9"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3" fillId="2" borderId="11" xfId="0" applyFont="1" applyFill="1" applyBorder="1" applyAlignment="1">
      <alignment horizontal="left" wrapText="1"/>
    </xf>
    <xf numFmtId="10" fontId="9" fillId="9" borderId="29" xfId="0" applyNumberFormat="1" applyFont="1" applyFill="1" applyBorder="1" applyProtection="1">
      <protection hidden="1"/>
    </xf>
    <xf numFmtId="0" fontId="3" fillId="2"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9" fillId="2" borderId="30" xfId="0" applyNumberFormat="1" applyFont="1" applyFill="1" applyBorder="1" applyAlignment="1" applyProtection="1">
      <alignment horizontal="right" vertical="center"/>
      <protection locked="0"/>
    </xf>
    <xf numFmtId="165" fontId="9" fillId="2" borderId="23" xfId="0" applyNumberFormat="1" applyFont="1" applyFill="1" applyBorder="1" applyAlignment="1" applyProtection="1">
      <alignment horizontal="right" vertical="center"/>
      <protection locked="0"/>
    </xf>
    <xf numFmtId="165" fontId="9" fillId="2" borderId="31" xfId="0" applyNumberFormat="1" applyFont="1" applyFill="1" applyBorder="1" applyAlignment="1" applyProtection="1">
      <alignment horizontal="right" vertical="center"/>
      <protection locked="0"/>
    </xf>
    <xf numFmtId="0" fontId="3" fillId="10" borderId="39" xfId="0" applyFont="1" applyFill="1" applyBorder="1" applyAlignment="1">
      <alignment horizontal="center" vertical="center" wrapText="1"/>
    </xf>
    <xf numFmtId="0" fontId="3" fillId="10" borderId="40" xfId="0" applyFont="1" applyFill="1" applyBorder="1" applyAlignment="1">
      <alignment horizontal="center" vertical="center" wrapText="1"/>
    </xf>
    <xf numFmtId="165" fontId="9" fillId="10" borderId="6" xfId="0" applyNumberFormat="1" applyFont="1" applyFill="1" applyBorder="1" applyAlignment="1" applyProtection="1">
      <alignment horizontal="right" vertical="center"/>
      <protection locked="0"/>
    </xf>
    <xf numFmtId="10" fontId="9" fillId="10" borderId="7" xfId="0" applyNumberFormat="1" applyFont="1" applyFill="1" applyBorder="1" applyAlignment="1" applyProtection="1">
      <alignment horizontal="right" vertical="center"/>
      <protection hidden="1"/>
    </xf>
    <xf numFmtId="10" fontId="9" fillId="10" borderId="13" xfId="0" applyNumberFormat="1" applyFont="1" applyFill="1" applyBorder="1" applyAlignment="1" applyProtection="1">
      <alignment horizontal="right" vertical="center"/>
      <protection hidden="1"/>
    </xf>
    <xf numFmtId="165" fontId="9" fillId="10" borderId="41" xfId="0" applyNumberFormat="1" applyFont="1" applyFill="1" applyBorder="1" applyAlignment="1" applyProtection="1">
      <alignment horizontal="right" vertical="center"/>
      <protection locked="0"/>
    </xf>
    <xf numFmtId="10" fontId="9" fillId="10" borderId="42" xfId="0" applyNumberFormat="1" applyFont="1" applyFill="1" applyBorder="1" applyAlignment="1" applyProtection="1">
      <alignment horizontal="right" vertical="center"/>
      <protection hidden="1"/>
    </xf>
    <xf numFmtId="0" fontId="4" fillId="7" borderId="35"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2" borderId="2" xfId="0" applyFont="1" applyFill="1" applyBorder="1" applyAlignment="1">
      <alignment horizontal="center" vertical="center" wrapText="1"/>
    </xf>
    <xf numFmtId="165" fontId="9" fillId="2" borderId="30" xfId="0" applyNumberFormat="1" applyFont="1" applyFill="1" applyBorder="1" applyAlignment="1">
      <alignment horizontal="right" vertical="center"/>
    </xf>
    <xf numFmtId="165" fontId="9" fillId="2" borderId="23" xfId="0" applyNumberFormat="1" applyFont="1" applyFill="1" applyBorder="1" applyAlignment="1">
      <alignment horizontal="right" vertical="center"/>
    </xf>
    <xf numFmtId="165" fontId="9" fillId="2" borderId="31" xfId="0" applyNumberFormat="1" applyFont="1" applyFill="1" applyBorder="1" applyAlignment="1">
      <alignment horizontal="right" vertical="center"/>
    </xf>
    <xf numFmtId="165" fontId="9" fillId="9" borderId="12" xfId="0" applyNumberFormat="1" applyFont="1" applyFill="1" applyBorder="1" applyAlignment="1" applyProtection="1">
      <alignment horizontal="right" vertical="center"/>
      <protection locked="0"/>
    </xf>
    <xf numFmtId="10" fontId="9" fillId="9" borderId="13" xfId="0" applyNumberFormat="1" applyFont="1" applyFill="1" applyBorder="1" applyProtection="1">
      <protection hidden="1"/>
    </xf>
    <xf numFmtId="165" fontId="9" fillId="9" borderId="41" xfId="0" applyNumberFormat="1" applyFont="1" applyFill="1" applyBorder="1" applyAlignment="1" applyProtection="1">
      <alignment horizontal="right" vertical="center"/>
      <protection locked="0"/>
    </xf>
    <xf numFmtId="10" fontId="9" fillId="9" borderId="42" xfId="0" applyNumberFormat="1" applyFont="1" applyFill="1" applyBorder="1" applyProtection="1">
      <protection hidden="1"/>
    </xf>
    <xf numFmtId="165" fontId="9" fillId="9" borderId="34" xfId="0" applyNumberFormat="1" applyFont="1" applyFill="1" applyBorder="1" applyAlignment="1" applyProtection="1">
      <alignment horizontal="right" vertical="center"/>
      <protection locked="0"/>
    </xf>
    <xf numFmtId="10" fontId="9" fillId="9" borderId="27" xfId="0" applyNumberFormat="1" applyFont="1" applyFill="1" applyBorder="1" applyProtection="1">
      <protection hidden="1"/>
    </xf>
    <xf numFmtId="165" fontId="9" fillId="8" borderId="17" xfId="0" applyNumberFormat="1" applyFont="1" applyFill="1" applyBorder="1" applyAlignment="1" applyProtection="1">
      <alignment horizontal="right" vertical="center"/>
      <protection hidden="1"/>
    </xf>
    <xf numFmtId="0" fontId="3" fillId="9" borderId="39"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9" borderId="29" xfId="0" applyFont="1" applyFill="1" applyBorder="1" applyAlignment="1">
      <alignment horizontal="center" vertical="center" wrapText="1"/>
    </xf>
    <xf numFmtId="165" fontId="8" fillId="2" borderId="29" xfId="0" applyNumberFormat="1" applyFont="1" applyFill="1" applyBorder="1" applyAlignment="1">
      <alignment horizontal="right" vertical="center"/>
    </xf>
    <xf numFmtId="0" fontId="9" fillId="0" borderId="23" xfId="0" applyFont="1" applyBorder="1" applyAlignment="1">
      <alignment horizontal="left" vertical="center"/>
    </xf>
    <xf numFmtId="0" fontId="9" fillId="0" borderId="15"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wrapText="1"/>
    </xf>
    <xf numFmtId="0" fontId="0" fillId="0" borderId="15" xfId="0" applyBorder="1" applyAlignment="1">
      <alignment horizontal="left" vertical="center" wrapText="1"/>
    </xf>
    <xf numFmtId="0" fontId="0" fillId="0" borderId="22" xfId="0" applyBorder="1" applyAlignment="1">
      <alignment horizontal="left" vertical="center" wrapText="1"/>
    </xf>
    <xf numFmtId="0" fontId="9" fillId="0" borderId="18" xfId="0" applyFont="1" applyBorder="1" applyAlignment="1">
      <alignment horizontal="left" vertical="center" wrapText="1"/>
    </xf>
    <xf numFmtId="0" fontId="0" fillId="0" borderId="17" xfId="0" applyBorder="1" applyAlignment="1">
      <alignment horizontal="left" vertical="center" wrapText="1"/>
    </xf>
    <xf numFmtId="0" fontId="0" fillId="0" borderId="24" xfId="0" applyBorder="1" applyAlignment="1">
      <alignment horizontal="left" vertical="center" wrapText="1"/>
    </xf>
    <xf numFmtId="0" fontId="9" fillId="0" borderId="18" xfId="0" applyFont="1"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9" fillId="0" borderId="21" xfId="0" applyFont="1" applyBorder="1" applyAlignment="1">
      <alignment horizontal="left"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9" fillId="0" borderId="15"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1" fillId="11" borderId="30" xfId="0" applyFont="1" applyFill="1" applyBorder="1" applyAlignment="1">
      <alignment horizontal="center" vertical="center"/>
    </xf>
    <xf numFmtId="0" fontId="1" fillId="11" borderId="9" xfId="0" applyFont="1" applyFill="1" applyBorder="1" applyAlignment="1">
      <alignment horizontal="center" vertical="center"/>
    </xf>
    <xf numFmtId="0" fontId="1" fillId="11" borderId="5" xfId="0" applyFont="1" applyFill="1" applyBorder="1" applyAlignment="1">
      <alignment horizontal="center" vertical="center"/>
    </xf>
    <xf numFmtId="0" fontId="3" fillId="5" borderId="21" xfId="0" applyFont="1" applyFill="1" applyBorder="1" applyAlignment="1">
      <alignment horizontal="left" wrapText="1"/>
    </xf>
    <xf numFmtId="0" fontId="3" fillId="5" borderId="2" xfId="0" applyFont="1" applyFill="1" applyBorder="1" applyAlignment="1">
      <alignment horizontal="left" wrapText="1"/>
    </xf>
    <xf numFmtId="0" fontId="3" fillId="5" borderId="25" xfId="0" applyFont="1" applyFill="1" applyBorder="1" applyAlignment="1">
      <alignment horizontal="left" wrapText="1"/>
    </xf>
    <xf numFmtId="0" fontId="1"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6" borderId="1" xfId="0" applyFont="1" applyFill="1" applyBorder="1" applyAlignment="1" applyProtection="1">
      <alignment horizontal="left"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3" fillId="7" borderId="4"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4" fillId="7" borderId="4" xfId="0" applyFont="1" applyFill="1" applyBorder="1" applyAlignment="1">
      <alignment horizontal="center" vertical="center" textRotation="90" wrapText="1"/>
    </xf>
    <xf numFmtId="0" fontId="5" fillId="7" borderId="10" xfId="0" applyFont="1" applyFill="1" applyBorder="1" applyAlignment="1">
      <alignment horizontal="center" vertical="center" textRotation="90" wrapText="1"/>
    </xf>
    <xf numFmtId="0" fontId="5" fillId="7" borderId="38" xfId="0" applyFont="1" applyFill="1" applyBorder="1" applyAlignment="1">
      <alignment horizontal="center" vertical="center" textRotation="90" wrapText="1"/>
    </xf>
    <xf numFmtId="0" fontId="4" fillId="7" borderId="39"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9" borderId="39" xfId="0" applyFont="1" applyFill="1" applyBorder="1" applyAlignment="1">
      <alignment horizontal="center" vertical="center" wrapText="1"/>
    </xf>
    <xf numFmtId="0" fontId="4" fillId="9" borderId="40"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10" xfId="0" applyFont="1" applyFill="1" applyBorder="1" applyAlignment="1">
      <alignment horizontal="center" vertical="center" wrapText="1"/>
    </xf>
    <xf numFmtId="164" fontId="4" fillId="10" borderId="34" xfId="0" applyNumberFormat="1" applyFont="1" applyFill="1" applyBorder="1" applyAlignment="1">
      <alignment horizontal="center" vertical="center" wrapText="1"/>
    </xf>
    <xf numFmtId="164" fontId="4" fillId="10" borderId="27" xfId="0" applyNumberFormat="1" applyFont="1" applyFill="1" applyBorder="1" applyAlignment="1">
      <alignment horizontal="center" vertical="center" wrapText="1"/>
    </xf>
    <xf numFmtId="164" fontId="4" fillId="10" borderId="32" xfId="0" applyNumberFormat="1" applyFont="1" applyFill="1" applyBorder="1" applyAlignment="1">
      <alignment horizontal="center" vertical="center" wrapText="1"/>
    </xf>
    <xf numFmtId="164" fontId="4" fillId="10" borderId="36" xfId="0" applyNumberFormat="1"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9" borderId="44"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43"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0" fillId="8" borderId="10" xfId="0"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4" xfId="0"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433"/>
  <sheetViews>
    <sheetView tabSelected="1" topLeftCell="B1" zoomScaleNormal="100" workbookViewId="0">
      <selection activeCell="D14" sqref="D14"/>
    </sheetView>
  </sheetViews>
  <sheetFormatPr defaultRowHeight="15" x14ac:dyDescent="0.25"/>
  <cols>
    <col min="1" max="1" width="3" customWidth="1"/>
    <col min="2" max="2" width="34" customWidth="1"/>
    <col min="3" max="3" width="10.42578125" customWidth="1"/>
    <col min="4" max="4" width="12.42578125" customWidth="1"/>
    <col min="5" max="5" width="12.5703125" customWidth="1"/>
    <col min="6" max="6" width="12.42578125" customWidth="1"/>
    <col min="7" max="7" width="9.42578125" customWidth="1"/>
    <col min="8" max="8" width="13.5703125" customWidth="1"/>
    <col min="9" max="9" width="12.140625" customWidth="1"/>
    <col min="10" max="10" width="13.85546875" customWidth="1"/>
    <col min="11" max="11" width="14.42578125" customWidth="1"/>
    <col min="12" max="12" width="13.140625" customWidth="1"/>
    <col min="13" max="13" width="11.5703125" customWidth="1"/>
    <col min="14" max="14" width="13.5703125" customWidth="1"/>
    <col min="15" max="15" width="12.42578125" customWidth="1"/>
  </cols>
  <sheetData>
    <row r="1" spans="2:15" ht="36" customHeight="1" thickBot="1" x14ac:dyDescent="0.3">
      <c r="B1" s="126" t="s">
        <v>49</v>
      </c>
      <c r="C1" s="127"/>
      <c r="D1" s="127"/>
      <c r="E1" s="127"/>
      <c r="F1" s="127"/>
      <c r="G1" s="127"/>
      <c r="H1" s="127"/>
      <c r="I1" s="127"/>
      <c r="J1" s="127"/>
      <c r="K1" s="127"/>
      <c r="L1" s="127"/>
      <c r="M1" s="127"/>
      <c r="N1" s="127"/>
      <c r="O1" s="128"/>
    </row>
    <row r="2" spans="2:15" ht="15.75" thickBot="1" x14ac:dyDescent="0.3">
      <c r="B2" s="1"/>
      <c r="C2" s="1"/>
      <c r="D2" s="1"/>
      <c r="E2" s="1"/>
      <c r="F2" s="1"/>
      <c r="G2" s="1"/>
      <c r="H2" s="1"/>
      <c r="I2" s="1"/>
      <c r="J2" s="1"/>
      <c r="K2" s="1"/>
      <c r="L2" s="1"/>
      <c r="M2" s="1"/>
      <c r="N2" s="1"/>
      <c r="O2" s="2"/>
    </row>
    <row r="3" spans="2:15" ht="26.25" customHeight="1" thickBot="1" x14ac:dyDescent="0.3">
      <c r="B3" s="26" t="s">
        <v>0</v>
      </c>
      <c r="C3" s="129"/>
      <c r="D3" s="130"/>
      <c r="E3" s="130"/>
      <c r="F3" s="130"/>
      <c r="G3" s="130"/>
      <c r="H3" s="130"/>
      <c r="I3" s="130"/>
      <c r="J3" s="130"/>
      <c r="K3" s="130"/>
      <c r="L3" s="130"/>
      <c r="M3" s="130"/>
      <c r="N3" s="130"/>
      <c r="O3" s="131"/>
    </row>
    <row r="4" spans="2:15" ht="12.75" customHeight="1" thickBot="1" x14ac:dyDescent="0.3">
      <c r="B4" s="132" t="s">
        <v>1</v>
      </c>
      <c r="C4" s="135" t="s">
        <v>2</v>
      </c>
      <c r="D4" s="94" t="s">
        <v>3</v>
      </c>
      <c r="E4" s="95" t="s">
        <v>4</v>
      </c>
      <c r="F4" s="138" t="s">
        <v>5</v>
      </c>
      <c r="G4" s="139"/>
      <c r="H4" s="94" t="s">
        <v>6</v>
      </c>
      <c r="I4" s="96" t="s">
        <v>7</v>
      </c>
      <c r="J4" s="94" t="s">
        <v>8</v>
      </c>
      <c r="K4" s="97" t="s">
        <v>9</v>
      </c>
      <c r="L4" s="140" t="s">
        <v>10</v>
      </c>
      <c r="M4" s="141"/>
      <c r="N4" s="96" t="s">
        <v>11</v>
      </c>
      <c r="O4" s="98" t="s">
        <v>12</v>
      </c>
    </row>
    <row r="5" spans="2:15" ht="67.5" customHeight="1" x14ac:dyDescent="0.25">
      <c r="B5" s="133"/>
      <c r="C5" s="136"/>
      <c r="D5" s="142" t="s">
        <v>13</v>
      </c>
      <c r="E5" s="143" t="s">
        <v>45</v>
      </c>
      <c r="F5" s="144" t="s">
        <v>46</v>
      </c>
      <c r="G5" s="145"/>
      <c r="H5" s="148" t="s">
        <v>14</v>
      </c>
      <c r="I5" s="92" t="s">
        <v>15</v>
      </c>
      <c r="J5" s="150" t="s">
        <v>33</v>
      </c>
      <c r="K5" s="93" t="s">
        <v>16</v>
      </c>
      <c r="L5" s="151" t="s">
        <v>17</v>
      </c>
      <c r="M5" s="152"/>
      <c r="N5" s="155" t="s">
        <v>18</v>
      </c>
      <c r="O5" s="157" t="s">
        <v>19</v>
      </c>
    </row>
    <row r="6" spans="2:15" ht="45.75" customHeight="1" thickBot="1" x14ac:dyDescent="0.3">
      <c r="B6" s="134"/>
      <c r="C6" s="137"/>
      <c r="D6" s="142"/>
      <c r="E6" s="143"/>
      <c r="F6" s="146"/>
      <c r="G6" s="147"/>
      <c r="H6" s="149"/>
      <c r="I6" s="76" t="s">
        <v>20</v>
      </c>
      <c r="J6" s="150"/>
      <c r="K6" s="21" t="s">
        <v>32</v>
      </c>
      <c r="L6" s="153"/>
      <c r="M6" s="154"/>
      <c r="N6" s="156"/>
      <c r="O6" s="158"/>
    </row>
    <row r="7" spans="2:15" ht="28.5" customHeight="1" thickBot="1" x14ac:dyDescent="0.3">
      <c r="B7" s="62" t="s">
        <v>21</v>
      </c>
      <c r="C7" s="64" t="s">
        <v>30</v>
      </c>
      <c r="D7" s="40" t="s">
        <v>22</v>
      </c>
      <c r="E7" s="65" t="s">
        <v>22</v>
      </c>
      <c r="F7" s="69" t="s">
        <v>22</v>
      </c>
      <c r="G7" s="70" t="s">
        <v>23</v>
      </c>
      <c r="H7" s="77" t="s">
        <v>22</v>
      </c>
      <c r="I7" s="78" t="s">
        <v>22</v>
      </c>
      <c r="J7" s="40" t="s">
        <v>22</v>
      </c>
      <c r="K7" s="55" t="s">
        <v>22</v>
      </c>
      <c r="L7" s="89" t="s">
        <v>22</v>
      </c>
      <c r="M7" s="90" t="s">
        <v>31</v>
      </c>
      <c r="N7" s="91" t="s">
        <v>22</v>
      </c>
      <c r="O7" s="46" t="s">
        <v>24</v>
      </c>
    </row>
    <row r="8" spans="2:15" x14ac:dyDescent="0.25">
      <c r="B8" s="7"/>
      <c r="C8" s="59"/>
      <c r="D8" s="30"/>
      <c r="E8" s="66"/>
      <c r="F8" s="71"/>
      <c r="G8" s="72" t="str">
        <f>IFERROR(F8/E8," ")</f>
        <v xml:space="preserve"> </v>
      </c>
      <c r="H8" s="50"/>
      <c r="I8" s="41">
        <f>E8-F8-H8</f>
        <v>0</v>
      </c>
      <c r="J8" s="53"/>
      <c r="K8" s="79" t="e">
        <f>I8-(J8*(100%-G8))</f>
        <v>#VALUE!</v>
      </c>
      <c r="L8" s="86"/>
      <c r="M8" s="87" t="e">
        <f>L8/K8</f>
        <v>#VALUE!</v>
      </c>
      <c r="N8" s="88">
        <f>I8-L8</f>
        <v>0</v>
      </c>
      <c r="O8" s="22" t="str">
        <f>IFERROR(L8/E8," ")</f>
        <v xml:space="preserve"> </v>
      </c>
    </row>
    <row r="9" spans="2:15" x14ac:dyDescent="0.25">
      <c r="B9" s="3"/>
      <c r="C9" s="60"/>
      <c r="D9" s="5"/>
      <c r="E9" s="67"/>
      <c r="F9" s="24"/>
      <c r="G9" s="73" t="str">
        <f t="shared" ref="G9:G19" si="0">IFERROR(F9/E9," ")</f>
        <v xml:space="preserve"> </v>
      </c>
      <c r="H9" s="51"/>
      <c r="I9" s="42">
        <f t="shared" ref="I9:I19" si="1">E9-F9-H9</f>
        <v>0</v>
      </c>
      <c r="J9" s="53"/>
      <c r="K9" s="80" t="e">
        <f t="shared" ref="K9:K19" si="2">I9-(J9*(100%-G9))</f>
        <v>#VALUE!</v>
      </c>
      <c r="L9" s="82"/>
      <c r="M9" s="83" t="e">
        <f t="shared" ref="M9:M19" si="3">L9/K9</f>
        <v>#VALUE!</v>
      </c>
      <c r="N9" s="57">
        <f t="shared" ref="N9:N19" si="4">I9-L9</f>
        <v>0</v>
      </c>
      <c r="O9" s="23" t="str">
        <f t="shared" ref="O9:O19" si="5">IFERROR(L9/E9," ")</f>
        <v xml:space="preserve"> </v>
      </c>
    </row>
    <row r="10" spans="2:15" x14ac:dyDescent="0.25">
      <c r="B10" s="3"/>
      <c r="C10" s="60"/>
      <c r="D10" s="5"/>
      <c r="E10" s="67"/>
      <c r="F10" s="24"/>
      <c r="G10" s="73" t="str">
        <f t="shared" si="0"/>
        <v xml:space="preserve"> </v>
      </c>
      <c r="H10" s="51"/>
      <c r="I10" s="42">
        <f t="shared" si="1"/>
        <v>0</v>
      </c>
      <c r="J10" s="53"/>
      <c r="K10" s="80" t="e">
        <f t="shared" si="2"/>
        <v>#VALUE!</v>
      </c>
      <c r="L10" s="82"/>
      <c r="M10" s="83" t="e">
        <f t="shared" si="3"/>
        <v>#VALUE!</v>
      </c>
      <c r="N10" s="57">
        <f t="shared" si="4"/>
        <v>0</v>
      </c>
      <c r="O10" s="23" t="str">
        <f t="shared" si="5"/>
        <v xml:space="preserve"> </v>
      </c>
    </row>
    <row r="11" spans="2:15" x14ac:dyDescent="0.25">
      <c r="B11" s="3"/>
      <c r="C11" s="60"/>
      <c r="D11" s="5"/>
      <c r="E11" s="67"/>
      <c r="F11" s="24"/>
      <c r="G11" s="73" t="str">
        <f t="shared" si="0"/>
        <v xml:space="preserve"> </v>
      </c>
      <c r="H11" s="51"/>
      <c r="I11" s="42">
        <f t="shared" si="1"/>
        <v>0</v>
      </c>
      <c r="J11" s="53"/>
      <c r="K11" s="80" t="e">
        <f t="shared" si="2"/>
        <v>#VALUE!</v>
      </c>
      <c r="L11" s="82"/>
      <c r="M11" s="83" t="e">
        <f t="shared" si="3"/>
        <v>#VALUE!</v>
      </c>
      <c r="N11" s="57">
        <f t="shared" si="4"/>
        <v>0</v>
      </c>
      <c r="O11" s="23" t="str">
        <f t="shared" si="5"/>
        <v xml:space="preserve"> </v>
      </c>
    </row>
    <row r="12" spans="2:15" x14ac:dyDescent="0.25">
      <c r="B12" s="3"/>
      <c r="C12" s="60"/>
      <c r="D12" s="5"/>
      <c r="E12" s="67"/>
      <c r="F12" s="24"/>
      <c r="G12" s="73" t="str">
        <f t="shared" si="0"/>
        <v xml:space="preserve"> </v>
      </c>
      <c r="H12" s="51"/>
      <c r="I12" s="42">
        <f t="shared" si="1"/>
        <v>0</v>
      </c>
      <c r="J12" s="53"/>
      <c r="K12" s="80" t="e">
        <f t="shared" si="2"/>
        <v>#VALUE!</v>
      </c>
      <c r="L12" s="82"/>
      <c r="M12" s="83" t="e">
        <f t="shared" si="3"/>
        <v>#VALUE!</v>
      </c>
      <c r="N12" s="57">
        <f t="shared" si="4"/>
        <v>0</v>
      </c>
      <c r="O12" s="23" t="str">
        <f t="shared" si="5"/>
        <v xml:space="preserve"> </v>
      </c>
    </row>
    <row r="13" spans="2:15" x14ac:dyDescent="0.25">
      <c r="B13" s="3"/>
      <c r="C13" s="60"/>
      <c r="D13" s="5"/>
      <c r="E13" s="67"/>
      <c r="F13" s="24"/>
      <c r="G13" s="73" t="str">
        <f t="shared" si="0"/>
        <v xml:space="preserve"> </v>
      </c>
      <c r="H13" s="51"/>
      <c r="I13" s="42">
        <f t="shared" si="1"/>
        <v>0</v>
      </c>
      <c r="J13" s="53"/>
      <c r="K13" s="80" t="e">
        <f t="shared" si="2"/>
        <v>#VALUE!</v>
      </c>
      <c r="L13" s="82"/>
      <c r="M13" s="83" t="e">
        <f t="shared" si="3"/>
        <v>#VALUE!</v>
      </c>
      <c r="N13" s="57">
        <f t="shared" si="4"/>
        <v>0</v>
      </c>
      <c r="O13" s="23" t="str">
        <f t="shared" si="5"/>
        <v xml:space="preserve"> </v>
      </c>
    </row>
    <row r="14" spans="2:15" x14ac:dyDescent="0.25">
      <c r="B14" s="3"/>
      <c r="C14" s="60"/>
      <c r="D14" s="5"/>
      <c r="E14" s="67"/>
      <c r="F14" s="24"/>
      <c r="G14" s="73" t="str">
        <f t="shared" si="0"/>
        <v xml:space="preserve"> </v>
      </c>
      <c r="H14" s="51"/>
      <c r="I14" s="42">
        <f t="shared" si="1"/>
        <v>0</v>
      </c>
      <c r="J14" s="53"/>
      <c r="K14" s="80" t="e">
        <f t="shared" si="2"/>
        <v>#VALUE!</v>
      </c>
      <c r="L14" s="82"/>
      <c r="M14" s="83" t="e">
        <f t="shared" si="3"/>
        <v>#VALUE!</v>
      </c>
      <c r="N14" s="57">
        <f t="shared" si="4"/>
        <v>0</v>
      </c>
      <c r="O14" s="23" t="str">
        <f t="shared" si="5"/>
        <v xml:space="preserve"> </v>
      </c>
    </row>
    <row r="15" spans="2:15" x14ac:dyDescent="0.25">
      <c r="B15" s="3"/>
      <c r="C15" s="60"/>
      <c r="D15" s="5"/>
      <c r="E15" s="67"/>
      <c r="F15" s="24"/>
      <c r="G15" s="73" t="str">
        <f t="shared" si="0"/>
        <v xml:space="preserve"> </v>
      </c>
      <c r="H15" s="51"/>
      <c r="I15" s="42">
        <f t="shared" si="1"/>
        <v>0</v>
      </c>
      <c r="J15" s="53"/>
      <c r="K15" s="80" t="e">
        <f t="shared" si="2"/>
        <v>#VALUE!</v>
      </c>
      <c r="L15" s="82"/>
      <c r="M15" s="83" t="e">
        <f t="shared" si="3"/>
        <v>#VALUE!</v>
      </c>
      <c r="N15" s="57">
        <f t="shared" si="4"/>
        <v>0</v>
      </c>
      <c r="O15" s="23" t="str">
        <f t="shared" si="5"/>
        <v xml:space="preserve"> </v>
      </c>
    </row>
    <row r="16" spans="2:15" x14ac:dyDescent="0.25">
      <c r="B16" s="3"/>
      <c r="C16" s="60"/>
      <c r="D16" s="5"/>
      <c r="E16" s="67"/>
      <c r="F16" s="24"/>
      <c r="G16" s="73" t="str">
        <f t="shared" si="0"/>
        <v xml:space="preserve"> </v>
      </c>
      <c r="H16" s="51"/>
      <c r="I16" s="42">
        <f t="shared" si="1"/>
        <v>0</v>
      </c>
      <c r="J16" s="53"/>
      <c r="K16" s="80" t="e">
        <f t="shared" si="2"/>
        <v>#VALUE!</v>
      </c>
      <c r="L16" s="82"/>
      <c r="M16" s="83" t="e">
        <f t="shared" si="3"/>
        <v>#VALUE!</v>
      </c>
      <c r="N16" s="57">
        <f t="shared" si="4"/>
        <v>0</v>
      </c>
      <c r="O16" s="23" t="str">
        <f t="shared" si="5"/>
        <v xml:space="preserve"> </v>
      </c>
    </row>
    <row r="17" spans="2:15" x14ac:dyDescent="0.25">
      <c r="B17" s="3"/>
      <c r="C17" s="60"/>
      <c r="D17" s="5"/>
      <c r="E17" s="67"/>
      <c r="F17" s="24"/>
      <c r="G17" s="73" t="str">
        <f t="shared" si="0"/>
        <v xml:space="preserve"> </v>
      </c>
      <c r="H17" s="51"/>
      <c r="I17" s="42">
        <f t="shared" si="1"/>
        <v>0</v>
      </c>
      <c r="J17" s="53"/>
      <c r="K17" s="80" t="e">
        <f t="shared" si="2"/>
        <v>#VALUE!</v>
      </c>
      <c r="L17" s="82"/>
      <c r="M17" s="83" t="e">
        <f t="shared" si="3"/>
        <v>#VALUE!</v>
      </c>
      <c r="N17" s="57">
        <f t="shared" si="4"/>
        <v>0</v>
      </c>
      <c r="O17" s="23" t="str">
        <f t="shared" si="5"/>
        <v xml:space="preserve"> </v>
      </c>
    </row>
    <row r="18" spans="2:15" x14ac:dyDescent="0.25">
      <c r="B18" s="3"/>
      <c r="C18" s="60"/>
      <c r="D18" s="5"/>
      <c r="E18" s="67"/>
      <c r="F18" s="24"/>
      <c r="G18" s="73" t="str">
        <f t="shared" si="0"/>
        <v xml:space="preserve"> </v>
      </c>
      <c r="H18" s="51"/>
      <c r="I18" s="42">
        <f t="shared" si="1"/>
        <v>0</v>
      </c>
      <c r="J18" s="53"/>
      <c r="K18" s="80" t="e">
        <f t="shared" si="2"/>
        <v>#VALUE!</v>
      </c>
      <c r="L18" s="82"/>
      <c r="M18" s="83" t="e">
        <f t="shared" si="3"/>
        <v>#VALUE!</v>
      </c>
      <c r="N18" s="57">
        <f t="shared" si="4"/>
        <v>0</v>
      </c>
      <c r="O18" s="23" t="str">
        <f t="shared" si="5"/>
        <v xml:space="preserve"> </v>
      </c>
    </row>
    <row r="19" spans="2:15" ht="15.75" thickBot="1" x14ac:dyDescent="0.3">
      <c r="B19" s="6"/>
      <c r="C19" s="61"/>
      <c r="D19" s="31"/>
      <c r="E19" s="68"/>
      <c r="F19" s="74"/>
      <c r="G19" s="75" t="str">
        <f t="shared" si="0"/>
        <v xml:space="preserve"> </v>
      </c>
      <c r="H19" s="52"/>
      <c r="I19" s="43">
        <f t="shared" si="1"/>
        <v>0</v>
      </c>
      <c r="J19" s="54"/>
      <c r="K19" s="81" t="e">
        <f t="shared" si="2"/>
        <v>#VALUE!</v>
      </c>
      <c r="L19" s="84"/>
      <c r="M19" s="85" t="e">
        <f t="shared" si="3"/>
        <v>#VALUE!</v>
      </c>
      <c r="N19" s="58">
        <f t="shared" si="4"/>
        <v>0</v>
      </c>
      <c r="O19" s="47" t="str">
        <f t="shared" si="5"/>
        <v xml:space="preserve"> </v>
      </c>
    </row>
    <row r="20" spans="2:15" ht="15.75" thickBot="1" x14ac:dyDescent="0.3">
      <c r="B20" s="123" t="s">
        <v>25</v>
      </c>
      <c r="C20" s="124"/>
      <c r="D20" s="125"/>
      <c r="E20" s="125"/>
      <c r="F20" s="125"/>
      <c r="G20" s="125"/>
      <c r="H20" s="124"/>
      <c r="I20" s="125"/>
      <c r="J20" s="39"/>
      <c r="K20" s="56"/>
      <c r="L20" s="10"/>
      <c r="M20" s="10"/>
      <c r="N20" s="10"/>
      <c r="O20" s="11"/>
    </row>
    <row r="21" spans="2:15" x14ac:dyDescent="0.25">
      <c r="B21" s="8"/>
      <c r="C21" s="48"/>
      <c r="D21" s="4"/>
      <c r="E21" s="4"/>
      <c r="F21" s="38"/>
      <c r="G21" s="25" t="str">
        <f t="shared" ref="G21:G24" si="6">IFERROR(F21/E21," ")</f>
        <v xml:space="preserve"> </v>
      </c>
      <c r="H21" s="32"/>
      <c r="I21" s="33" t="str">
        <f t="shared" ref="I21:I24" si="7">IF(E21&gt;0,E21-F21-H21," ")</f>
        <v xml:space="preserve"> </v>
      </c>
      <c r="J21" s="28"/>
      <c r="K21" s="29"/>
      <c r="L21" s="28"/>
      <c r="M21" s="28"/>
      <c r="N21" s="28"/>
      <c r="O21" s="37"/>
    </row>
    <row r="22" spans="2:15" x14ac:dyDescent="0.25">
      <c r="B22" s="8"/>
      <c r="C22" s="48"/>
      <c r="D22" s="4"/>
      <c r="E22" s="4"/>
      <c r="F22" s="24"/>
      <c r="G22" s="25" t="str">
        <f t="shared" si="6"/>
        <v xml:space="preserve"> </v>
      </c>
      <c r="H22" s="32"/>
      <c r="I22" s="33" t="str">
        <f t="shared" si="7"/>
        <v xml:space="preserve"> </v>
      </c>
      <c r="J22" s="28"/>
      <c r="K22" s="29"/>
      <c r="L22" s="28"/>
      <c r="M22" s="28"/>
      <c r="N22" s="28"/>
      <c r="O22" s="37"/>
    </row>
    <row r="23" spans="2:15" x14ac:dyDescent="0.25">
      <c r="B23" s="8"/>
      <c r="C23" s="48"/>
      <c r="D23" s="4"/>
      <c r="E23" s="4"/>
      <c r="F23" s="24"/>
      <c r="G23" s="25" t="str">
        <f t="shared" si="6"/>
        <v xml:space="preserve"> </v>
      </c>
      <c r="H23" s="32"/>
      <c r="I23" s="33" t="str">
        <f t="shared" si="7"/>
        <v xml:space="preserve"> </v>
      </c>
      <c r="J23" s="28"/>
      <c r="K23" s="29"/>
      <c r="L23" s="28"/>
      <c r="M23" s="28"/>
      <c r="N23" s="28"/>
      <c r="O23" s="37"/>
    </row>
    <row r="24" spans="2:15" ht="15.75" thickBot="1" x14ac:dyDescent="0.3">
      <c r="B24" s="9"/>
      <c r="C24" s="49"/>
      <c r="D24" s="34"/>
      <c r="E24" s="34"/>
      <c r="F24" s="35"/>
      <c r="G24" s="36" t="str">
        <f t="shared" si="6"/>
        <v xml:space="preserve"> </v>
      </c>
      <c r="H24" s="32"/>
      <c r="I24" s="33" t="str">
        <f t="shared" si="7"/>
        <v xml:space="preserve"> </v>
      </c>
      <c r="J24" s="28"/>
      <c r="K24" s="29"/>
      <c r="L24" s="28"/>
      <c r="M24" s="28"/>
      <c r="N24" s="28"/>
      <c r="O24" s="37"/>
    </row>
    <row r="25" spans="2:15" ht="15.75" thickBot="1" x14ac:dyDescent="0.3">
      <c r="B25" s="12" t="s">
        <v>26</v>
      </c>
      <c r="C25" s="13"/>
      <c r="D25" s="14">
        <f>SUM(D8:D24)</f>
        <v>0</v>
      </c>
      <c r="E25" s="14">
        <f>SUM(E8:E24)</f>
        <v>0</v>
      </c>
      <c r="F25" s="15">
        <f>SUM(F8:F24)</f>
        <v>0</v>
      </c>
      <c r="G25" s="16" t="str">
        <f>IFERROR(F25/E25," ")</f>
        <v xml:space="preserve"> </v>
      </c>
      <c r="H25" s="17">
        <f>SUM(H8:H24)</f>
        <v>0</v>
      </c>
      <c r="I25" s="14">
        <f>SUM(I8:I24)</f>
        <v>0</v>
      </c>
      <c r="J25" s="18">
        <f>SUM(J8:J19)</f>
        <v>0</v>
      </c>
      <c r="K25" s="99" t="e">
        <f t="shared" ref="K25" si="8">I25-(J25*(100%-G25))</f>
        <v>#VALUE!</v>
      </c>
      <c r="L25" s="44">
        <f>SUM(L8:L19)</f>
        <v>0</v>
      </c>
      <c r="M25" s="63" t="e">
        <f t="shared" ref="M25" si="9">L25/K25</f>
        <v>#VALUE!</v>
      </c>
      <c r="N25" s="19">
        <f>SUM(N8:N19)</f>
        <v>0</v>
      </c>
      <c r="O25" s="45" t="str">
        <f>IFERROR(L25/E25," ")</f>
        <v xml:space="preserve"> </v>
      </c>
    </row>
    <row r="26" spans="2:15" x14ac:dyDescent="0.25">
      <c r="B26" s="1"/>
      <c r="C26" s="1"/>
      <c r="D26" s="1"/>
      <c r="E26" s="1"/>
      <c r="F26" s="1"/>
      <c r="G26" s="1"/>
      <c r="H26" s="1"/>
      <c r="I26" s="1"/>
      <c r="J26" s="1"/>
      <c r="K26" s="1"/>
      <c r="L26" s="1"/>
      <c r="M26" s="1"/>
      <c r="N26" s="1"/>
      <c r="O26" s="1"/>
    </row>
    <row r="27" spans="2:15" ht="15.75" thickBot="1" x14ac:dyDescent="0.3">
      <c r="B27" s="1"/>
      <c r="C27" s="1"/>
      <c r="D27" s="1"/>
      <c r="E27" s="1"/>
      <c r="F27" s="1"/>
      <c r="G27" s="1"/>
      <c r="H27" s="1"/>
      <c r="I27" s="1"/>
      <c r="J27" s="1"/>
      <c r="K27" s="1"/>
      <c r="L27" s="1"/>
      <c r="M27" s="1"/>
      <c r="N27" s="1"/>
      <c r="O27" s="1"/>
    </row>
    <row r="28" spans="2:15" ht="27" customHeight="1" x14ac:dyDescent="0.25">
      <c r="B28" s="120" t="s">
        <v>27</v>
      </c>
      <c r="C28" s="121"/>
      <c r="D28" s="121"/>
      <c r="E28" s="121"/>
      <c r="F28" s="121"/>
      <c r="G28" s="121"/>
      <c r="H28" s="121"/>
      <c r="I28" s="121"/>
      <c r="J28" s="121"/>
      <c r="K28" s="121"/>
      <c r="L28" s="121"/>
      <c r="M28" s="121"/>
      <c r="N28" s="121"/>
      <c r="O28" s="122"/>
    </row>
    <row r="29" spans="2:15" ht="20.25" customHeight="1" x14ac:dyDescent="0.25">
      <c r="B29" s="100" t="s">
        <v>34</v>
      </c>
      <c r="C29" s="101"/>
      <c r="D29" s="101"/>
      <c r="E29" s="101"/>
      <c r="F29" s="101"/>
      <c r="G29" s="101"/>
      <c r="H29" s="101"/>
      <c r="I29" s="101"/>
      <c r="J29" s="101"/>
      <c r="K29" s="101"/>
      <c r="L29" s="101"/>
      <c r="M29" s="101"/>
      <c r="N29" s="101"/>
      <c r="O29" s="102"/>
    </row>
    <row r="30" spans="2:15" ht="22.5" customHeight="1" x14ac:dyDescent="0.25">
      <c r="B30" s="109" t="s">
        <v>35</v>
      </c>
      <c r="C30" s="110"/>
      <c r="D30" s="110"/>
      <c r="E30" s="110"/>
      <c r="F30" s="110"/>
      <c r="G30" s="110"/>
      <c r="H30" s="110"/>
      <c r="I30" s="110"/>
      <c r="J30" s="110"/>
      <c r="K30" s="110"/>
      <c r="L30" s="110"/>
      <c r="M30" s="110"/>
      <c r="N30" s="110"/>
      <c r="O30" s="111"/>
    </row>
    <row r="31" spans="2:15" ht="18.75" customHeight="1" x14ac:dyDescent="0.25">
      <c r="B31" s="117" t="s">
        <v>36</v>
      </c>
      <c r="C31" s="118"/>
      <c r="D31" s="118"/>
      <c r="E31" s="118"/>
      <c r="F31" s="118"/>
      <c r="G31" s="118"/>
      <c r="H31" s="118"/>
      <c r="I31" s="118"/>
      <c r="J31" s="118"/>
      <c r="K31" s="118"/>
      <c r="L31" s="118"/>
      <c r="M31" s="118"/>
      <c r="N31" s="118"/>
      <c r="O31" s="119"/>
    </row>
    <row r="32" spans="2:15" ht="21" customHeight="1" x14ac:dyDescent="0.25">
      <c r="B32" s="109" t="s">
        <v>37</v>
      </c>
      <c r="C32" s="110"/>
      <c r="D32" s="110"/>
      <c r="E32" s="110"/>
      <c r="F32" s="110"/>
      <c r="G32" s="110"/>
      <c r="H32" s="110"/>
      <c r="I32" s="110"/>
      <c r="J32" s="110"/>
      <c r="K32" s="110"/>
      <c r="L32" s="110"/>
      <c r="M32" s="110"/>
      <c r="N32" s="110"/>
      <c r="O32" s="111"/>
    </row>
    <row r="33" spans="2:15" ht="22.5" customHeight="1" x14ac:dyDescent="0.25">
      <c r="B33" s="106" t="s">
        <v>47</v>
      </c>
      <c r="C33" s="107"/>
      <c r="D33" s="107"/>
      <c r="E33" s="107"/>
      <c r="F33" s="107"/>
      <c r="G33" s="107"/>
      <c r="H33" s="107"/>
      <c r="I33" s="107"/>
      <c r="J33" s="107"/>
      <c r="K33" s="107"/>
      <c r="L33" s="107"/>
      <c r="M33" s="107"/>
      <c r="N33" s="107"/>
      <c r="O33" s="108"/>
    </row>
    <row r="34" spans="2:15" ht="22.5" customHeight="1" x14ac:dyDescent="0.25">
      <c r="B34" s="106" t="s">
        <v>48</v>
      </c>
      <c r="C34" s="107"/>
      <c r="D34" s="107"/>
      <c r="E34" s="107"/>
      <c r="F34" s="107"/>
      <c r="G34" s="107"/>
      <c r="H34" s="107"/>
      <c r="I34" s="107"/>
      <c r="J34" s="107"/>
      <c r="K34" s="107"/>
      <c r="L34" s="107"/>
      <c r="M34" s="107"/>
      <c r="N34" s="107"/>
      <c r="O34" s="108"/>
    </row>
    <row r="35" spans="2:15" ht="30" customHeight="1" x14ac:dyDescent="0.25">
      <c r="B35" s="106" t="s">
        <v>38</v>
      </c>
      <c r="C35" s="107"/>
      <c r="D35" s="107"/>
      <c r="E35" s="107"/>
      <c r="F35" s="107"/>
      <c r="G35" s="107"/>
      <c r="H35" s="107"/>
      <c r="I35" s="107"/>
      <c r="J35" s="107"/>
      <c r="K35" s="107"/>
      <c r="L35" s="107"/>
      <c r="M35" s="107"/>
      <c r="N35" s="107"/>
      <c r="O35" s="108"/>
    </row>
    <row r="36" spans="2:15" ht="21" customHeight="1" x14ac:dyDescent="0.25">
      <c r="B36" s="103" t="s">
        <v>39</v>
      </c>
      <c r="C36" s="104"/>
      <c r="D36" s="104"/>
      <c r="E36" s="104"/>
      <c r="F36" s="104"/>
      <c r="G36" s="104"/>
      <c r="H36" s="104"/>
      <c r="I36" s="104"/>
      <c r="J36" s="104"/>
      <c r="K36" s="104"/>
      <c r="L36" s="104"/>
      <c r="M36" s="104"/>
      <c r="N36" s="104"/>
      <c r="O36" s="105"/>
    </row>
    <row r="37" spans="2:15" ht="54" customHeight="1" x14ac:dyDescent="0.25">
      <c r="B37" s="106" t="s">
        <v>40</v>
      </c>
      <c r="C37" s="107"/>
      <c r="D37" s="107"/>
      <c r="E37" s="107"/>
      <c r="F37" s="107"/>
      <c r="G37" s="107"/>
      <c r="H37" s="107"/>
      <c r="I37" s="107"/>
      <c r="J37" s="107"/>
      <c r="K37" s="107"/>
      <c r="L37" s="107"/>
      <c r="M37" s="107"/>
      <c r="N37" s="107"/>
      <c r="O37" s="108"/>
    </row>
    <row r="38" spans="2:15" ht="24" customHeight="1" x14ac:dyDescent="0.25">
      <c r="B38" s="103" t="s">
        <v>41</v>
      </c>
      <c r="C38" s="115"/>
      <c r="D38" s="115"/>
      <c r="E38" s="115"/>
      <c r="F38" s="115"/>
      <c r="G38" s="115"/>
      <c r="H38" s="115"/>
      <c r="I38" s="115"/>
      <c r="J38" s="115"/>
      <c r="K38" s="115"/>
      <c r="L38" s="115"/>
      <c r="M38" s="115"/>
      <c r="N38" s="115"/>
      <c r="O38" s="116"/>
    </row>
    <row r="39" spans="2:15" ht="29.25" customHeight="1" x14ac:dyDescent="0.25">
      <c r="B39" s="106" t="s">
        <v>42</v>
      </c>
      <c r="C39" s="107"/>
      <c r="D39" s="107"/>
      <c r="E39" s="107"/>
      <c r="F39" s="107"/>
      <c r="G39" s="107"/>
      <c r="H39" s="107"/>
      <c r="I39" s="107"/>
      <c r="J39" s="107"/>
      <c r="K39" s="107"/>
      <c r="L39" s="107"/>
      <c r="M39" s="107"/>
      <c r="N39" s="107"/>
      <c r="O39" s="108"/>
    </row>
    <row r="40" spans="2:15" ht="34.5" customHeight="1" x14ac:dyDescent="0.25">
      <c r="B40" s="109" t="s">
        <v>43</v>
      </c>
      <c r="C40" s="110"/>
      <c r="D40" s="110"/>
      <c r="E40" s="110"/>
      <c r="F40" s="110"/>
      <c r="G40" s="110"/>
      <c r="H40" s="110"/>
      <c r="I40" s="110"/>
      <c r="J40" s="110"/>
      <c r="K40" s="110"/>
      <c r="L40" s="110"/>
      <c r="M40" s="110"/>
      <c r="N40" s="110"/>
      <c r="O40" s="111"/>
    </row>
    <row r="41" spans="2:15" ht="30" customHeight="1" thickBot="1" x14ac:dyDescent="0.3">
      <c r="B41" s="112" t="s">
        <v>44</v>
      </c>
      <c r="C41" s="113"/>
      <c r="D41" s="113"/>
      <c r="E41" s="113"/>
      <c r="F41" s="113"/>
      <c r="G41" s="113"/>
      <c r="H41" s="113"/>
      <c r="I41" s="113"/>
      <c r="J41" s="113"/>
      <c r="K41" s="113"/>
      <c r="L41" s="113"/>
      <c r="M41" s="113"/>
      <c r="N41" s="113"/>
      <c r="O41" s="114"/>
    </row>
    <row r="42" spans="2:15" x14ac:dyDescent="0.25">
      <c r="B42" s="20"/>
      <c r="C42" s="20"/>
      <c r="D42" s="20"/>
    </row>
    <row r="43" spans="2:15" x14ac:dyDescent="0.25">
      <c r="B43" s="20"/>
      <c r="C43" s="20"/>
      <c r="D43" s="20"/>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sheetData>
  <sheetProtection algorithmName="SHA-512" hashValue="8HXmI3UenFIA1QUH2N3DyCdfmot+3N5utoLajjxvNK7i94UgxLnV7CFWG/RiEFDQ4lliZ3MLaitS7GRf1zcIXA==" saltValue="QttXDTj/3K7Ue8JLZpTwCw==" spinCount="100000" sheet="1" objects="1" scenarios="1" insertRows="0" selectLockedCells="1"/>
  <mergeCells count="29">
    <mergeCell ref="B28:O28"/>
    <mergeCell ref="B20:I20"/>
    <mergeCell ref="B1:O1"/>
    <mergeCell ref="C3:O3"/>
    <mergeCell ref="B4:B6"/>
    <mergeCell ref="C4:C6"/>
    <mergeCell ref="F4:G4"/>
    <mergeCell ref="L4:M4"/>
    <mergeCell ref="D5:D6"/>
    <mergeCell ref="E5:E6"/>
    <mergeCell ref="F5:G6"/>
    <mergeCell ref="H5:H6"/>
    <mergeCell ref="J5:J6"/>
    <mergeCell ref="L5:M6"/>
    <mergeCell ref="N5:N6"/>
    <mergeCell ref="O5:O6"/>
    <mergeCell ref="B41:O41"/>
    <mergeCell ref="B38:O38"/>
    <mergeCell ref="B30:O30"/>
    <mergeCell ref="B31:O31"/>
    <mergeCell ref="B32:O32"/>
    <mergeCell ref="B33:O33"/>
    <mergeCell ref="B34:O34"/>
    <mergeCell ref="B35:O35"/>
    <mergeCell ref="B29:O29"/>
    <mergeCell ref="B36:O36"/>
    <mergeCell ref="B37:O37"/>
    <mergeCell ref="B39:O39"/>
    <mergeCell ref="B40:O4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List2!$A$1:$A$2</xm:f>
          </x14:formula1>
          <xm:sqref>C21:C24 C8:C19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6" sqref="B6"/>
    </sheetView>
  </sheetViews>
  <sheetFormatPr defaultRowHeight="15" x14ac:dyDescent="0.25"/>
  <sheetData>
    <row r="1" spans="1:1" x14ac:dyDescent="0.25">
      <c r="A1" s="27" t="s">
        <v>28</v>
      </c>
    </row>
    <row r="2" spans="1:1" x14ac:dyDescent="0.25">
      <c r="A2" s="27"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List1</vt:lpstr>
      <vt:lpstr>List2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Nikolina Petković Gregorić</dc:creator>
  <cp:lastModifiedBy>MINGOR</cp:lastModifiedBy>
  <dcterms:created xsi:type="dcterms:W3CDTF">2020-06-01T06:37:45Z</dcterms:created>
  <dcterms:modified xsi:type="dcterms:W3CDTF">2024-05-17T14:00:54Z</dcterms:modified>
</cp:coreProperties>
</file>